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Gmina Gruta (2)" sheetId="1" r:id="rId1"/>
  </sheets>
  <definedNames/>
  <calcPr fullCalcOnLoad="1"/>
</workbook>
</file>

<file path=xl/sharedStrings.xml><?xml version="1.0" encoding="utf-8"?>
<sst xmlns="http://schemas.openxmlformats.org/spreadsheetml/2006/main" count="255" uniqueCount="152">
  <si>
    <t>Świetlica</t>
  </si>
  <si>
    <t>Orle 1</t>
  </si>
  <si>
    <t>C11</t>
  </si>
  <si>
    <t>PL0037920015565744</t>
  </si>
  <si>
    <t>Nicwałd</t>
  </si>
  <si>
    <t>PL0037920015564532</t>
  </si>
  <si>
    <t>Mełno</t>
  </si>
  <si>
    <t>PL0037920038724391</t>
  </si>
  <si>
    <t>Świetlica wiejska</t>
  </si>
  <si>
    <t>Wiktorowo</t>
  </si>
  <si>
    <t>PL0037920015562815</t>
  </si>
  <si>
    <t>Plemięta</t>
  </si>
  <si>
    <t>PL0037920032191645</t>
  </si>
  <si>
    <t>Pokrzywno</t>
  </si>
  <si>
    <t>PL0037920015564633</t>
  </si>
  <si>
    <t>Remiza</t>
  </si>
  <si>
    <t>C12a</t>
  </si>
  <si>
    <t>PL0037920015562512</t>
  </si>
  <si>
    <t>Gruta</t>
  </si>
  <si>
    <t>PL0037920015566047</t>
  </si>
  <si>
    <t>Dąbrówka Królewska</t>
  </si>
  <si>
    <t>PL0037920015565643</t>
  </si>
  <si>
    <t>Boguszewo</t>
  </si>
  <si>
    <t>PL0037920015563421</t>
  </si>
  <si>
    <t>Słup</t>
  </si>
  <si>
    <t>PL0037920015564835</t>
  </si>
  <si>
    <t>Żłobek</t>
  </si>
  <si>
    <t>PL0037920015861794</t>
  </si>
  <si>
    <t>Budynek administracyjny UG</t>
  </si>
  <si>
    <t>PL0037920015566552</t>
  </si>
  <si>
    <t>Plaża w Słupie</t>
  </si>
  <si>
    <t>Słup dz. 342/2</t>
  </si>
  <si>
    <t>PL0037920046950092</t>
  </si>
  <si>
    <t>Klatka schodowa</t>
  </si>
  <si>
    <t>Mełno 9</t>
  </si>
  <si>
    <t>G9</t>
  </si>
  <si>
    <t>PL0037920015563017</t>
  </si>
  <si>
    <t>Salno dz. 153/70</t>
  </si>
  <si>
    <t>PL0037920048386100</t>
  </si>
  <si>
    <t>PL0037920015565441</t>
  </si>
  <si>
    <t>Hala sportowo - widowiskowa</t>
  </si>
  <si>
    <t xml:space="preserve">Gruta </t>
  </si>
  <si>
    <t>PL0037920046402044</t>
  </si>
  <si>
    <t>Obiekty inne niż oświetlenie drogowe</t>
  </si>
  <si>
    <t>Szacunkowe zużycie w okresie trwania umowy [MWh]</t>
  </si>
  <si>
    <t>L.p.</t>
  </si>
  <si>
    <t>Nazwa obiektu</t>
  </si>
  <si>
    <t>Adres</t>
  </si>
  <si>
    <t xml:space="preserve">Taryfa </t>
  </si>
  <si>
    <t>Numer ewidencyjny</t>
  </si>
  <si>
    <t>Moc umowna</t>
  </si>
  <si>
    <t>Świetlica-żłobek /KGW/</t>
  </si>
  <si>
    <t>PL0037920015564229</t>
  </si>
  <si>
    <t>Pokrzywno dz.160,161,174, oświetlenie uliczne</t>
  </si>
  <si>
    <t>Gmina Gruta</t>
  </si>
  <si>
    <t>C12w</t>
  </si>
  <si>
    <t>PL0037920048978305</t>
  </si>
  <si>
    <t>Gruta oświetlenie-kaplica</t>
  </si>
  <si>
    <t>PL0037920046604027</t>
  </si>
  <si>
    <t>Gruta ul+koś</t>
  </si>
  <si>
    <t>PL0037920046603623</t>
  </si>
  <si>
    <t>Okonin Osada</t>
  </si>
  <si>
    <t>PL0037920015921513</t>
  </si>
  <si>
    <t>Adres do korespondencji: Gruta 244, 86-330 Mełno</t>
  </si>
  <si>
    <t>strefa I MWh</t>
  </si>
  <si>
    <t>strefa II MWh</t>
  </si>
  <si>
    <t>strefa III MWh</t>
  </si>
  <si>
    <t>Przedszkole</t>
  </si>
  <si>
    <t>PL0037920015563118</t>
  </si>
  <si>
    <t>Szkoła Podstawowa</t>
  </si>
  <si>
    <t>Boguszewo 28</t>
  </si>
  <si>
    <t>PL0037920015563926</t>
  </si>
  <si>
    <t xml:space="preserve">Szkoła Podstawowa </t>
  </si>
  <si>
    <t>PL0037920015566855</t>
  </si>
  <si>
    <t>PL0037920015565542</t>
  </si>
  <si>
    <t>Szkoła - filia SP Gruta</t>
  </si>
  <si>
    <t>Środowiskowy Dom Samopomocy</t>
  </si>
  <si>
    <t>Gimnazjum</t>
  </si>
  <si>
    <t>PL0037920015566754</t>
  </si>
  <si>
    <t>PL0037920015562714</t>
  </si>
  <si>
    <t>Budynek szkolny</t>
  </si>
  <si>
    <t>PL0037920015565138</t>
  </si>
  <si>
    <t>Słup 3</t>
  </si>
  <si>
    <t xml:space="preserve">Nicwałd </t>
  </si>
  <si>
    <t>PL0037920015564128</t>
  </si>
  <si>
    <t xml:space="preserve">Biblioteka </t>
  </si>
  <si>
    <t>PL0037920033247632</t>
  </si>
  <si>
    <t xml:space="preserve">Okonin </t>
  </si>
  <si>
    <t>PL0037920015562411</t>
  </si>
  <si>
    <t>Centrum Kultury</t>
  </si>
  <si>
    <t>PL0037920035106190</t>
  </si>
  <si>
    <t xml:space="preserve">GOPS </t>
  </si>
  <si>
    <t>PL0037920015566451</t>
  </si>
  <si>
    <t>Budynek garażowo - warsztatowy</t>
  </si>
  <si>
    <t>PL0037920035109628</t>
  </si>
  <si>
    <t xml:space="preserve">Annowo 12 </t>
  </si>
  <si>
    <t>PL0037920015565239</t>
  </si>
  <si>
    <t>PL0037920015562209</t>
  </si>
  <si>
    <t xml:space="preserve">Orle 1 </t>
  </si>
  <si>
    <t>PL0037920015565845</t>
  </si>
  <si>
    <t xml:space="preserve">Gruta 73 </t>
  </si>
  <si>
    <t>PL0037920015566653</t>
  </si>
  <si>
    <t xml:space="preserve">Gruta 234 </t>
  </si>
  <si>
    <t>PL0037920015563219</t>
  </si>
  <si>
    <t xml:space="preserve">Kitnowo </t>
  </si>
  <si>
    <t>PL0037920015563320</t>
  </si>
  <si>
    <t>Stacja uzdatniania wody</t>
  </si>
  <si>
    <t>C21</t>
  </si>
  <si>
    <t>PL0037920015542102</t>
  </si>
  <si>
    <t>PL0037920033809828</t>
  </si>
  <si>
    <t>Oczyszczalnia ścieków</t>
  </si>
  <si>
    <t>Salno</t>
  </si>
  <si>
    <t>PL0037920015859168</t>
  </si>
  <si>
    <t>Hydrofornia</t>
  </si>
  <si>
    <t>PL0037920015542203</t>
  </si>
  <si>
    <t>Obiekt Okonin dz. 178 / tłocznia</t>
  </si>
  <si>
    <t>Okonin dz. 178</t>
  </si>
  <si>
    <t>PL0037920047008700</t>
  </si>
  <si>
    <t>Przepompownia ścieków</t>
  </si>
  <si>
    <t>Gruta 14</t>
  </si>
  <si>
    <t>PL0037920015542607</t>
  </si>
  <si>
    <t>PL0037920015542506</t>
  </si>
  <si>
    <t>Gruta 15</t>
  </si>
  <si>
    <t>PL0037920015542405</t>
  </si>
  <si>
    <t>PL0037920015542304</t>
  </si>
  <si>
    <t>Przydomowa oczyszczalnia ścieków</t>
  </si>
  <si>
    <t>PL0037920016932030</t>
  </si>
  <si>
    <t>B23</t>
  </si>
  <si>
    <t>PL0037920033809727</t>
  </si>
  <si>
    <t xml:space="preserve">Jasiewo 1 </t>
  </si>
  <si>
    <t>PL0037920015567158</t>
  </si>
  <si>
    <t>komora pomiarowa Marusza dz.13</t>
  </si>
  <si>
    <t>ZGiK w Grucie</t>
  </si>
  <si>
    <t>PL0037920048965672</t>
  </si>
  <si>
    <t> 0,5</t>
  </si>
  <si>
    <t>Pokrzywno dz. 168 przepompownia przydomowa</t>
  </si>
  <si>
    <t>PL0037920048965975</t>
  </si>
  <si>
    <t> 6,5</t>
  </si>
  <si>
    <t>Pokrzywno dz.29/16, 29/21 tłocznia P1</t>
  </si>
  <si>
    <t>PL0037920048966278</t>
  </si>
  <si>
    <t> 15</t>
  </si>
  <si>
    <t>Pokrzywno dz. 48/8 tłocznia P 2</t>
  </si>
  <si>
    <t>PL0037920048966076</t>
  </si>
  <si>
    <t> 10,5</t>
  </si>
  <si>
    <t>RAZEM</t>
  </si>
  <si>
    <t>Oczyszczalnia ścieków /okresowa zmiana mocy*</t>
  </si>
  <si>
    <t>Gmina Gruta, Gruta 244, 86-330 Mełno, NIP 8762443622</t>
  </si>
  <si>
    <t>Działając na podstawie art. 38 ustawy z dnia 29 stycznia 2004r. Prawo Zamówień Publicznych (DZ. U. Z 2013 r. póz. 907 984,10471 1473). Zamawiający dokonał zmiany  zapisów treści Specyfikacji Istotnych Warunków Zamówienia (SIWZ), zamawiający wprowadza zamiany w zapisach w załączniku nr 1.</t>
  </si>
  <si>
    <t>ZP.271.1.3.2015</t>
  </si>
  <si>
    <t>Gruta 25.02.2015r</t>
  </si>
  <si>
    <t>UWAGA</t>
  </si>
  <si>
    <t>Obliczenia zużycia prądu w MWh są szacunkowe. Wartość ogólna należy przyjąć jak w formularzu ofertowym i w opisie przedmiotu zamówienia.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</si>
</sst>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164" fontId="20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46">
      <selection activeCell="H75" sqref="H75"/>
    </sheetView>
  </sheetViews>
  <sheetFormatPr defaultColWidth="9.140625" defaultRowHeight="15"/>
  <cols>
    <col min="1" max="1" width="4.7109375" style="2" customWidth="1"/>
    <col min="2" max="2" width="44.140625" style="2" customWidth="1"/>
    <col min="3" max="3" width="22.00390625" style="2" customWidth="1"/>
    <col min="4" max="4" width="6.28125" style="2" customWidth="1"/>
    <col min="5" max="5" width="19.8515625" style="2" customWidth="1"/>
    <col min="6" max="6" width="8.7109375" style="2" customWidth="1"/>
    <col min="7" max="7" width="10.421875" style="12" customWidth="1"/>
    <col min="8" max="10" width="9.140625" style="2" customWidth="1"/>
    <col min="11" max="11" width="10.8515625" style="2" customWidth="1"/>
    <col min="12" max="12" width="3.140625" style="2" customWidth="1"/>
    <col min="13" max="16384" width="9.140625" style="2" customWidth="1"/>
  </cols>
  <sheetData>
    <row r="1" spans="2:7" ht="15">
      <c r="B1" s="2" t="s">
        <v>148</v>
      </c>
      <c r="G1" s="12" t="s">
        <v>149</v>
      </c>
    </row>
    <row r="3" spans="2:10" ht="39.75" customHeight="1">
      <c r="B3" s="14" t="s">
        <v>147</v>
      </c>
      <c r="C3" s="14"/>
      <c r="D3" s="14"/>
      <c r="E3" s="14"/>
      <c r="F3" s="14"/>
      <c r="G3" s="14"/>
      <c r="H3" s="14"/>
      <c r="I3" s="14"/>
      <c r="J3" s="14"/>
    </row>
    <row r="4" spans="2:10" ht="17.25" customHeight="1">
      <c r="B4" s="15"/>
      <c r="C4" s="15"/>
      <c r="D4" s="15"/>
      <c r="E4" s="15"/>
      <c r="F4" s="15"/>
      <c r="G4" s="15"/>
      <c r="H4" s="15"/>
      <c r="I4" s="15"/>
      <c r="J4" s="15"/>
    </row>
    <row r="5" spans="2:10" ht="17.25" customHeight="1">
      <c r="B5" s="16" t="s">
        <v>150</v>
      </c>
      <c r="C5" s="15"/>
      <c r="D5" s="15"/>
      <c r="E5" s="15"/>
      <c r="F5" s="15"/>
      <c r="G5" s="15"/>
      <c r="H5" s="15"/>
      <c r="I5" s="15"/>
      <c r="J5" s="15"/>
    </row>
    <row r="6" spans="2:10" ht="32.25" customHeight="1">
      <c r="B6" s="17" t="s">
        <v>151</v>
      </c>
      <c r="C6" s="17"/>
      <c r="D6" s="17"/>
      <c r="E6" s="17"/>
      <c r="F6" s="17"/>
      <c r="G6" s="17"/>
      <c r="H6" s="17"/>
      <c r="I6" s="17"/>
      <c r="J6" s="17"/>
    </row>
    <row r="7" spans="2:10" ht="32.25" customHeight="1">
      <c r="B7" s="18"/>
      <c r="C7" s="18"/>
      <c r="D7" s="18"/>
      <c r="E7" s="18"/>
      <c r="F7" s="18"/>
      <c r="G7" s="18"/>
      <c r="H7" s="18"/>
      <c r="I7" s="18"/>
      <c r="J7" s="18"/>
    </row>
    <row r="8" spans="1:7" ht="15">
      <c r="A8" s="1" t="s">
        <v>146</v>
      </c>
      <c r="B8" s="1"/>
      <c r="C8" s="1"/>
      <c r="D8" s="1"/>
      <c r="E8" s="1"/>
      <c r="F8" s="1"/>
      <c r="G8" s="1"/>
    </row>
    <row r="9" spans="1:7" ht="15">
      <c r="A9" s="1" t="s">
        <v>63</v>
      </c>
      <c r="B9" s="1"/>
      <c r="C9" s="1"/>
      <c r="D9" s="1"/>
      <c r="E9" s="1"/>
      <c r="F9" s="1"/>
      <c r="G9" s="1"/>
    </row>
    <row r="10" spans="1:10" ht="105" customHeight="1">
      <c r="A10" s="19" t="s">
        <v>43</v>
      </c>
      <c r="B10" s="19"/>
      <c r="C10" s="19"/>
      <c r="D10" s="19"/>
      <c r="E10" s="19"/>
      <c r="F10" s="19"/>
      <c r="G10" s="20" t="s">
        <v>44</v>
      </c>
      <c r="H10" s="21" t="s">
        <v>64</v>
      </c>
      <c r="I10" s="21" t="s">
        <v>65</v>
      </c>
      <c r="J10" s="21" t="s">
        <v>66</v>
      </c>
    </row>
    <row r="11" spans="1:10" ht="30" customHeight="1">
      <c r="A11" s="22" t="s">
        <v>45</v>
      </c>
      <c r="B11" s="23" t="s">
        <v>46</v>
      </c>
      <c r="C11" s="22" t="s">
        <v>47</v>
      </c>
      <c r="D11" s="22" t="s">
        <v>48</v>
      </c>
      <c r="E11" s="23" t="s">
        <v>49</v>
      </c>
      <c r="F11" s="23" t="s">
        <v>50</v>
      </c>
      <c r="G11" s="24"/>
      <c r="H11" s="25"/>
      <c r="I11" s="25"/>
      <c r="J11" s="25"/>
    </row>
    <row r="12" spans="1:10" ht="15">
      <c r="A12" s="3">
        <v>1</v>
      </c>
      <c r="B12" s="3" t="s">
        <v>0</v>
      </c>
      <c r="C12" s="3" t="s">
        <v>1</v>
      </c>
      <c r="D12" s="3" t="s">
        <v>2</v>
      </c>
      <c r="E12" s="3" t="s">
        <v>3</v>
      </c>
      <c r="F12" s="4">
        <v>2</v>
      </c>
      <c r="G12" s="26">
        <f aca="true" t="shared" si="0" ref="G12:G68">SUM(H12:J12)</f>
        <v>0.23</v>
      </c>
      <c r="H12" s="5">
        <v>0.23</v>
      </c>
      <c r="I12" s="5"/>
      <c r="J12" s="5"/>
    </row>
    <row r="13" spans="1:10" ht="15">
      <c r="A13" s="3">
        <v>2</v>
      </c>
      <c r="B13" s="3" t="s">
        <v>0</v>
      </c>
      <c r="C13" s="3" t="s">
        <v>4</v>
      </c>
      <c r="D13" s="3" t="s">
        <v>2</v>
      </c>
      <c r="E13" s="3" t="s">
        <v>5</v>
      </c>
      <c r="F13" s="4">
        <v>3.5</v>
      </c>
      <c r="G13" s="26">
        <f t="shared" si="0"/>
        <v>0.24</v>
      </c>
      <c r="H13" s="5">
        <v>0.24</v>
      </c>
      <c r="I13" s="5"/>
      <c r="J13" s="5"/>
    </row>
    <row r="14" spans="1:10" ht="15">
      <c r="A14" s="3">
        <v>3</v>
      </c>
      <c r="B14" s="3" t="s">
        <v>0</v>
      </c>
      <c r="C14" s="3" t="s">
        <v>6</v>
      </c>
      <c r="D14" s="3" t="s">
        <v>2</v>
      </c>
      <c r="E14" s="3" t="s">
        <v>7</v>
      </c>
      <c r="F14" s="4">
        <v>20.5</v>
      </c>
      <c r="G14" s="26">
        <f t="shared" si="0"/>
        <v>8.61</v>
      </c>
      <c r="H14" s="5">
        <v>8.61</v>
      </c>
      <c r="I14" s="5"/>
      <c r="J14" s="5"/>
    </row>
    <row r="15" spans="1:10" ht="15">
      <c r="A15" s="3">
        <v>4</v>
      </c>
      <c r="B15" s="3" t="s">
        <v>8</v>
      </c>
      <c r="C15" s="3" t="s">
        <v>9</v>
      </c>
      <c r="D15" s="3" t="s">
        <v>2</v>
      </c>
      <c r="E15" s="3" t="s">
        <v>10</v>
      </c>
      <c r="F15" s="4">
        <v>16.5</v>
      </c>
      <c r="G15" s="26">
        <f t="shared" si="0"/>
        <v>1.24</v>
      </c>
      <c r="H15" s="5">
        <v>1.24</v>
      </c>
      <c r="I15" s="5"/>
      <c r="J15" s="5"/>
    </row>
    <row r="16" spans="1:10" ht="15">
      <c r="A16" s="3">
        <v>5</v>
      </c>
      <c r="B16" s="3" t="s">
        <v>8</v>
      </c>
      <c r="C16" s="3" t="s">
        <v>11</v>
      </c>
      <c r="D16" s="3" t="s">
        <v>2</v>
      </c>
      <c r="E16" s="3" t="s">
        <v>12</v>
      </c>
      <c r="F16" s="4">
        <v>14</v>
      </c>
      <c r="G16" s="26">
        <f t="shared" si="0"/>
        <v>11.22</v>
      </c>
      <c r="H16" s="5">
        <v>11.22</v>
      </c>
      <c r="I16" s="5"/>
      <c r="J16" s="5"/>
    </row>
    <row r="17" spans="1:10" ht="15">
      <c r="A17" s="3">
        <v>6</v>
      </c>
      <c r="B17" s="3" t="s">
        <v>0</v>
      </c>
      <c r="C17" s="3" t="s">
        <v>13</v>
      </c>
      <c r="D17" s="3" t="s">
        <v>2</v>
      </c>
      <c r="E17" s="3" t="s">
        <v>14</v>
      </c>
      <c r="F17" s="4">
        <v>20.5</v>
      </c>
      <c r="G17" s="26">
        <f t="shared" si="0"/>
        <v>1</v>
      </c>
      <c r="H17" s="5">
        <v>1</v>
      </c>
      <c r="I17" s="5"/>
      <c r="J17" s="5"/>
    </row>
    <row r="18" spans="1:10" ht="15">
      <c r="A18" s="3">
        <v>7</v>
      </c>
      <c r="B18" s="3" t="s">
        <v>15</v>
      </c>
      <c r="C18" s="3" t="s">
        <v>11</v>
      </c>
      <c r="D18" s="3" t="s">
        <v>16</v>
      </c>
      <c r="E18" s="3" t="s">
        <v>17</v>
      </c>
      <c r="F18" s="4">
        <v>16.5</v>
      </c>
      <c r="G18" s="26">
        <f>SUM(H18:J18)</f>
        <v>3.19</v>
      </c>
      <c r="H18" s="5">
        <v>1.19</v>
      </c>
      <c r="I18" s="5">
        <v>2</v>
      </c>
      <c r="J18" s="5"/>
    </row>
    <row r="19" spans="1:10" ht="15">
      <c r="A19" s="3">
        <v>8</v>
      </c>
      <c r="B19" s="3" t="s">
        <v>15</v>
      </c>
      <c r="C19" s="3" t="s">
        <v>18</v>
      </c>
      <c r="D19" s="3" t="s">
        <v>16</v>
      </c>
      <c r="E19" s="3" t="s">
        <v>19</v>
      </c>
      <c r="F19" s="4">
        <v>40</v>
      </c>
      <c r="G19" s="26">
        <f t="shared" si="0"/>
        <v>7.84</v>
      </c>
      <c r="H19" s="5">
        <v>2.8</v>
      </c>
      <c r="I19" s="5">
        <v>5.04</v>
      </c>
      <c r="J19" s="5"/>
    </row>
    <row r="20" spans="1:10" ht="15">
      <c r="A20" s="3">
        <v>9</v>
      </c>
      <c r="B20" s="3" t="s">
        <v>15</v>
      </c>
      <c r="C20" s="3" t="s">
        <v>20</v>
      </c>
      <c r="D20" s="3" t="s">
        <v>2</v>
      </c>
      <c r="E20" s="3" t="s">
        <v>21</v>
      </c>
      <c r="F20" s="4">
        <v>2.5</v>
      </c>
      <c r="G20" s="26">
        <f t="shared" si="0"/>
        <v>0.01</v>
      </c>
      <c r="H20" s="5">
        <v>0.01</v>
      </c>
      <c r="I20" s="5"/>
      <c r="J20" s="5"/>
    </row>
    <row r="21" spans="1:10" ht="15">
      <c r="A21" s="3">
        <v>10</v>
      </c>
      <c r="B21" s="3" t="s">
        <v>15</v>
      </c>
      <c r="C21" s="3" t="s">
        <v>22</v>
      </c>
      <c r="D21" s="3" t="s">
        <v>2</v>
      </c>
      <c r="E21" s="3" t="s">
        <v>23</v>
      </c>
      <c r="F21" s="4">
        <v>16.5</v>
      </c>
      <c r="G21" s="26">
        <f t="shared" si="0"/>
        <v>0.57</v>
      </c>
      <c r="H21" s="5">
        <v>0.57</v>
      </c>
      <c r="I21" s="5"/>
      <c r="J21" s="5"/>
    </row>
    <row r="22" spans="1:10" ht="15">
      <c r="A22" s="3">
        <v>11</v>
      </c>
      <c r="B22" s="3" t="s">
        <v>15</v>
      </c>
      <c r="C22" s="3" t="s">
        <v>24</v>
      </c>
      <c r="D22" s="3" t="s">
        <v>2</v>
      </c>
      <c r="E22" s="3" t="s">
        <v>25</v>
      </c>
      <c r="F22" s="4">
        <v>11</v>
      </c>
      <c r="G22" s="26">
        <f t="shared" si="0"/>
        <v>0.2</v>
      </c>
      <c r="H22" s="5">
        <v>0.2</v>
      </c>
      <c r="I22" s="5"/>
      <c r="J22" s="5"/>
    </row>
    <row r="23" spans="1:10" ht="15">
      <c r="A23" s="3">
        <v>12</v>
      </c>
      <c r="B23" s="3" t="s">
        <v>26</v>
      </c>
      <c r="C23" s="3" t="s">
        <v>4</v>
      </c>
      <c r="D23" s="3" t="s">
        <v>2</v>
      </c>
      <c r="E23" s="3" t="s">
        <v>27</v>
      </c>
      <c r="F23" s="4">
        <v>14</v>
      </c>
      <c r="G23" s="26">
        <f t="shared" si="0"/>
        <v>6</v>
      </c>
      <c r="H23" s="5">
        <v>6</v>
      </c>
      <c r="I23" s="5"/>
      <c r="J23" s="5"/>
    </row>
    <row r="24" spans="1:10" ht="15">
      <c r="A24" s="3">
        <v>13</v>
      </c>
      <c r="B24" s="3" t="s">
        <v>28</v>
      </c>
      <c r="C24" s="3" t="s">
        <v>18</v>
      </c>
      <c r="D24" s="3" t="s">
        <v>2</v>
      </c>
      <c r="E24" s="3" t="s">
        <v>29</v>
      </c>
      <c r="F24" s="4">
        <v>18</v>
      </c>
      <c r="G24" s="26">
        <f t="shared" si="0"/>
        <v>22.1</v>
      </c>
      <c r="H24" s="5">
        <v>22.1</v>
      </c>
      <c r="I24" s="5"/>
      <c r="J24" s="5"/>
    </row>
    <row r="25" spans="1:10" ht="15">
      <c r="A25" s="3">
        <v>14</v>
      </c>
      <c r="B25" s="3" t="s">
        <v>30</v>
      </c>
      <c r="C25" s="3" t="s">
        <v>31</v>
      </c>
      <c r="D25" s="3" t="s">
        <v>2</v>
      </c>
      <c r="E25" s="3" t="s">
        <v>32</v>
      </c>
      <c r="F25" s="4">
        <v>16.5</v>
      </c>
      <c r="G25" s="26">
        <f t="shared" si="0"/>
        <v>0.15</v>
      </c>
      <c r="H25" s="5">
        <v>0.15</v>
      </c>
      <c r="I25" s="5"/>
      <c r="J25" s="5"/>
    </row>
    <row r="26" spans="1:10" ht="15">
      <c r="A26" s="3">
        <v>15</v>
      </c>
      <c r="B26" s="3" t="s">
        <v>33</v>
      </c>
      <c r="C26" s="3" t="s">
        <v>34</v>
      </c>
      <c r="D26" s="3" t="s">
        <v>35</v>
      </c>
      <c r="E26" s="3" t="s">
        <v>36</v>
      </c>
      <c r="F26" s="4">
        <v>2.45</v>
      </c>
      <c r="G26" s="26">
        <f t="shared" si="0"/>
        <v>2.6</v>
      </c>
      <c r="H26" s="5">
        <v>2.6</v>
      </c>
      <c r="I26" s="5"/>
      <c r="J26" s="5"/>
    </row>
    <row r="27" spans="1:10" ht="15">
      <c r="A27" s="3">
        <v>16</v>
      </c>
      <c r="B27" s="3" t="s">
        <v>8</v>
      </c>
      <c r="C27" s="3" t="s">
        <v>37</v>
      </c>
      <c r="D27" s="3" t="s">
        <v>2</v>
      </c>
      <c r="E27" s="3" t="s">
        <v>38</v>
      </c>
      <c r="F27" s="4">
        <v>16.5</v>
      </c>
      <c r="G27" s="26">
        <f t="shared" si="0"/>
        <v>4.94</v>
      </c>
      <c r="H27" s="5">
        <v>4.94</v>
      </c>
      <c r="I27" s="5"/>
      <c r="J27" s="5"/>
    </row>
    <row r="28" spans="1:10" ht="15">
      <c r="A28" s="3">
        <v>17</v>
      </c>
      <c r="B28" s="3" t="s">
        <v>76</v>
      </c>
      <c r="C28" s="3" t="s">
        <v>20</v>
      </c>
      <c r="D28" s="3" t="s">
        <v>2</v>
      </c>
      <c r="E28" s="3" t="s">
        <v>74</v>
      </c>
      <c r="F28" s="4">
        <v>7.5</v>
      </c>
      <c r="G28" s="26">
        <f t="shared" si="0"/>
        <v>13.54</v>
      </c>
      <c r="H28" s="3">
        <v>13.54</v>
      </c>
      <c r="I28" s="3"/>
      <c r="J28" s="3"/>
    </row>
    <row r="29" spans="1:10" ht="15">
      <c r="A29" s="3">
        <v>18</v>
      </c>
      <c r="B29" s="3" t="s">
        <v>51</v>
      </c>
      <c r="C29" s="3" t="s">
        <v>4</v>
      </c>
      <c r="D29" s="3" t="s">
        <v>2</v>
      </c>
      <c r="E29" s="3" t="s">
        <v>52</v>
      </c>
      <c r="F29" s="4">
        <v>2.5</v>
      </c>
      <c r="G29" s="26">
        <f t="shared" si="0"/>
        <v>1.07</v>
      </c>
      <c r="H29" s="5">
        <v>1.07</v>
      </c>
      <c r="I29" s="5"/>
      <c r="J29" s="5"/>
    </row>
    <row r="30" spans="1:10" ht="15">
      <c r="A30" s="3">
        <v>19</v>
      </c>
      <c r="B30" s="3" t="s">
        <v>53</v>
      </c>
      <c r="C30" s="3" t="s">
        <v>54</v>
      </c>
      <c r="D30" s="3" t="s">
        <v>55</v>
      </c>
      <c r="E30" s="3" t="s">
        <v>56</v>
      </c>
      <c r="F30" s="4">
        <v>5</v>
      </c>
      <c r="G30" s="26">
        <f t="shared" si="0"/>
        <v>10.8</v>
      </c>
      <c r="H30" s="5">
        <v>3.4</v>
      </c>
      <c r="I30" s="5">
        <v>7.4</v>
      </c>
      <c r="J30" s="5"/>
    </row>
    <row r="31" spans="1:10" ht="15">
      <c r="A31" s="3">
        <v>20</v>
      </c>
      <c r="B31" s="3" t="s">
        <v>57</v>
      </c>
      <c r="C31" s="3" t="s">
        <v>54</v>
      </c>
      <c r="D31" s="3" t="s">
        <v>55</v>
      </c>
      <c r="E31" s="3" t="s">
        <v>58</v>
      </c>
      <c r="F31" s="4">
        <v>12</v>
      </c>
      <c r="G31" s="26">
        <f t="shared" si="0"/>
        <v>0.060000000000000005</v>
      </c>
      <c r="H31" s="5">
        <v>0.01</v>
      </c>
      <c r="I31" s="5">
        <v>0.05</v>
      </c>
      <c r="J31" s="5"/>
    </row>
    <row r="32" spans="1:10" ht="15">
      <c r="A32" s="3">
        <v>21</v>
      </c>
      <c r="B32" s="3" t="s">
        <v>59</v>
      </c>
      <c r="C32" s="3" t="s">
        <v>54</v>
      </c>
      <c r="D32" s="3" t="s">
        <v>55</v>
      </c>
      <c r="E32" s="3" t="s">
        <v>60</v>
      </c>
      <c r="F32" s="4">
        <v>3.5</v>
      </c>
      <c r="G32" s="26">
        <f t="shared" si="0"/>
        <v>6.2</v>
      </c>
      <c r="H32" s="5">
        <v>1</v>
      </c>
      <c r="I32" s="5">
        <v>5.2</v>
      </c>
      <c r="J32" s="5"/>
    </row>
    <row r="33" spans="1:10" ht="15">
      <c r="A33" s="3">
        <v>22</v>
      </c>
      <c r="B33" s="3" t="s">
        <v>61</v>
      </c>
      <c r="C33" s="3" t="s">
        <v>54</v>
      </c>
      <c r="D33" s="3" t="s">
        <v>55</v>
      </c>
      <c r="E33" s="3" t="s">
        <v>62</v>
      </c>
      <c r="F33" s="4">
        <v>3.5</v>
      </c>
      <c r="G33" s="26">
        <f t="shared" si="0"/>
        <v>2.5</v>
      </c>
      <c r="H33" s="5">
        <v>0.5</v>
      </c>
      <c r="I33" s="5">
        <v>2</v>
      </c>
      <c r="J33" s="5"/>
    </row>
    <row r="34" spans="1:10" ht="15">
      <c r="A34" s="3">
        <v>23</v>
      </c>
      <c r="B34" s="6" t="s">
        <v>67</v>
      </c>
      <c r="C34" s="6" t="s">
        <v>6</v>
      </c>
      <c r="D34" s="6" t="s">
        <v>2</v>
      </c>
      <c r="E34" s="6" t="s">
        <v>68</v>
      </c>
      <c r="F34" s="7">
        <v>16.5</v>
      </c>
      <c r="G34" s="26">
        <f t="shared" si="0"/>
        <v>18.2</v>
      </c>
      <c r="H34" s="8">
        <v>18.2</v>
      </c>
      <c r="I34" s="8"/>
      <c r="J34" s="8"/>
    </row>
    <row r="35" spans="1:10" ht="15">
      <c r="A35" s="3">
        <v>24</v>
      </c>
      <c r="B35" s="6" t="s">
        <v>69</v>
      </c>
      <c r="C35" s="6" t="s">
        <v>70</v>
      </c>
      <c r="D35" s="6" t="s">
        <v>2</v>
      </c>
      <c r="E35" s="6" t="s">
        <v>71</v>
      </c>
      <c r="F35" s="7">
        <v>33</v>
      </c>
      <c r="G35" s="26">
        <f t="shared" si="0"/>
        <v>25.6</v>
      </c>
      <c r="H35" s="8">
        <v>25.6</v>
      </c>
      <c r="I35" s="8"/>
      <c r="J35" s="8"/>
    </row>
    <row r="36" spans="1:10" ht="15">
      <c r="A36" s="3">
        <v>25</v>
      </c>
      <c r="B36" s="6" t="s">
        <v>72</v>
      </c>
      <c r="C36" s="6" t="s">
        <v>41</v>
      </c>
      <c r="D36" s="6" t="s">
        <v>2</v>
      </c>
      <c r="E36" s="6" t="s">
        <v>73</v>
      </c>
      <c r="F36" s="7">
        <v>11</v>
      </c>
      <c r="G36" s="26">
        <f t="shared" si="0"/>
        <v>25.6</v>
      </c>
      <c r="H36" s="8">
        <v>25.6</v>
      </c>
      <c r="I36" s="8"/>
      <c r="J36" s="8"/>
    </row>
    <row r="37" spans="1:10" ht="15">
      <c r="A37" s="3">
        <v>26</v>
      </c>
      <c r="B37" s="3" t="s">
        <v>75</v>
      </c>
      <c r="C37" s="3" t="s">
        <v>20</v>
      </c>
      <c r="D37" s="3" t="s">
        <v>2</v>
      </c>
      <c r="E37" s="3" t="s">
        <v>39</v>
      </c>
      <c r="F37" s="4">
        <v>7.5</v>
      </c>
      <c r="G37" s="26">
        <f t="shared" si="0"/>
        <v>2</v>
      </c>
      <c r="H37" s="5">
        <v>2</v>
      </c>
      <c r="I37" s="5"/>
      <c r="J37" s="5"/>
    </row>
    <row r="38" spans="1:10" ht="15">
      <c r="A38" s="3">
        <v>27</v>
      </c>
      <c r="B38" s="6" t="s">
        <v>77</v>
      </c>
      <c r="C38" s="6" t="s">
        <v>41</v>
      </c>
      <c r="D38" s="6" t="s">
        <v>2</v>
      </c>
      <c r="E38" s="6" t="s">
        <v>78</v>
      </c>
      <c r="F38" s="7">
        <v>25</v>
      </c>
      <c r="G38" s="26">
        <f t="shared" si="0"/>
        <v>30.7</v>
      </c>
      <c r="H38" s="8">
        <v>30.7</v>
      </c>
      <c r="I38" s="8"/>
      <c r="J38" s="8"/>
    </row>
    <row r="39" spans="1:10" ht="15">
      <c r="A39" s="3">
        <v>28</v>
      </c>
      <c r="B39" s="3" t="s">
        <v>40</v>
      </c>
      <c r="C39" s="3" t="s">
        <v>41</v>
      </c>
      <c r="D39" s="3" t="s">
        <v>2</v>
      </c>
      <c r="E39" s="3" t="s">
        <v>42</v>
      </c>
      <c r="F39" s="4">
        <v>40</v>
      </c>
      <c r="G39" s="26">
        <f t="shared" si="0"/>
        <v>32.56</v>
      </c>
      <c r="H39" s="5">
        <v>32.56</v>
      </c>
      <c r="I39" s="5"/>
      <c r="J39" s="5"/>
    </row>
    <row r="40" spans="1:10" ht="15.75" customHeight="1">
      <c r="A40" s="3">
        <v>29</v>
      </c>
      <c r="B40" s="6" t="s">
        <v>80</v>
      </c>
      <c r="C40" s="6" t="s">
        <v>82</v>
      </c>
      <c r="D40" s="6" t="s">
        <v>2</v>
      </c>
      <c r="E40" s="6" t="s">
        <v>81</v>
      </c>
      <c r="F40" s="7">
        <v>14</v>
      </c>
      <c r="G40" s="26">
        <f t="shared" si="0"/>
        <v>17.5</v>
      </c>
      <c r="H40" s="8">
        <v>17.5</v>
      </c>
      <c r="I40" s="8"/>
      <c r="J40" s="8"/>
    </row>
    <row r="41" spans="1:10" ht="15.75" customHeight="1">
      <c r="A41" s="3">
        <v>30</v>
      </c>
      <c r="B41" s="6" t="s">
        <v>72</v>
      </c>
      <c r="C41" s="6" t="s">
        <v>11</v>
      </c>
      <c r="D41" s="9" t="s">
        <v>2</v>
      </c>
      <c r="E41" s="6" t="s">
        <v>79</v>
      </c>
      <c r="F41" s="7">
        <v>16.5</v>
      </c>
      <c r="G41" s="26">
        <f t="shared" si="0"/>
        <v>16.7</v>
      </c>
      <c r="H41" s="8">
        <v>16.7</v>
      </c>
      <c r="I41" s="8"/>
      <c r="J41" s="8"/>
    </row>
    <row r="42" spans="1:10" ht="15.75" customHeight="1">
      <c r="A42" s="3">
        <v>31</v>
      </c>
      <c r="B42" s="6" t="s">
        <v>69</v>
      </c>
      <c r="C42" s="6" t="s">
        <v>83</v>
      </c>
      <c r="D42" s="9" t="s">
        <v>2</v>
      </c>
      <c r="E42" s="6" t="s">
        <v>84</v>
      </c>
      <c r="F42" s="7">
        <v>14</v>
      </c>
      <c r="G42" s="26">
        <f t="shared" si="0"/>
        <v>12.49</v>
      </c>
      <c r="H42" s="8">
        <v>12.49</v>
      </c>
      <c r="I42" s="8"/>
      <c r="J42" s="8"/>
    </row>
    <row r="43" spans="1:10" ht="15.75" customHeight="1">
      <c r="A43" s="3">
        <v>32</v>
      </c>
      <c r="B43" s="6" t="s">
        <v>85</v>
      </c>
      <c r="C43" s="6" t="s">
        <v>41</v>
      </c>
      <c r="D43" s="9" t="s">
        <v>2</v>
      </c>
      <c r="E43" s="6" t="s">
        <v>86</v>
      </c>
      <c r="F43" s="7">
        <v>14</v>
      </c>
      <c r="G43" s="26">
        <f t="shared" si="0"/>
        <v>5.5</v>
      </c>
      <c r="H43" s="8">
        <v>5.5</v>
      </c>
      <c r="I43" s="8"/>
      <c r="J43" s="8"/>
    </row>
    <row r="44" spans="1:10" ht="15">
      <c r="A44" s="3">
        <v>33</v>
      </c>
      <c r="B44" s="3" t="s">
        <v>85</v>
      </c>
      <c r="C44" s="3" t="s">
        <v>87</v>
      </c>
      <c r="D44" s="3" t="s">
        <v>16</v>
      </c>
      <c r="E44" s="3" t="s">
        <v>88</v>
      </c>
      <c r="F44" s="4">
        <v>11</v>
      </c>
      <c r="G44" s="26">
        <f t="shared" si="0"/>
        <v>6.470000000000001</v>
      </c>
      <c r="H44" s="3">
        <v>4.4</v>
      </c>
      <c r="I44" s="3">
        <v>2.07</v>
      </c>
      <c r="J44" s="3"/>
    </row>
    <row r="45" spans="1:10" ht="15.75" customHeight="1">
      <c r="A45" s="3">
        <v>34</v>
      </c>
      <c r="B45" s="6" t="s">
        <v>89</v>
      </c>
      <c r="C45" s="6" t="s">
        <v>41</v>
      </c>
      <c r="D45" s="9" t="s">
        <v>2</v>
      </c>
      <c r="E45" s="6" t="s">
        <v>90</v>
      </c>
      <c r="F45" s="7">
        <v>12.5</v>
      </c>
      <c r="G45" s="26">
        <f t="shared" si="0"/>
        <v>2.2</v>
      </c>
      <c r="H45" s="8">
        <v>2.2</v>
      </c>
      <c r="I45" s="8"/>
      <c r="J45" s="8"/>
    </row>
    <row r="46" spans="1:10" ht="15.75" customHeight="1">
      <c r="A46" s="3">
        <v>35</v>
      </c>
      <c r="B46" s="6" t="s">
        <v>91</v>
      </c>
      <c r="C46" s="6" t="s">
        <v>18</v>
      </c>
      <c r="D46" s="9" t="s">
        <v>2</v>
      </c>
      <c r="E46" s="6" t="s">
        <v>92</v>
      </c>
      <c r="F46" s="7">
        <v>2.5</v>
      </c>
      <c r="G46" s="26">
        <f t="shared" si="0"/>
        <v>1.5</v>
      </c>
      <c r="H46" s="8">
        <v>1.5</v>
      </c>
      <c r="I46" s="8"/>
      <c r="J46" s="8"/>
    </row>
    <row r="47" spans="1:10" ht="15">
      <c r="A47" s="3">
        <v>36</v>
      </c>
      <c r="B47" s="3" t="s">
        <v>93</v>
      </c>
      <c r="C47" s="3" t="s">
        <v>41</v>
      </c>
      <c r="D47" s="3" t="s">
        <v>2</v>
      </c>
      <c r="E47" s="3" t="s">
        <v>94</v>
      </c>
      <c r="F47" s="7">
        <v>16.5</v>
      </c>
      <c r="G47" s="26">
        <f t="shared" si="0"/>
        <v>2.93</v>
      </c>
      <c r="H47" s="5">
        <v>2.93</v>
      </c>
      <c r="I47" s="5"/>
      <c r="J47" s="5"/>
    </row>
    <row r="48" spans="1:10" ht="15">
      <c r="A48" s="3">
        <v>37</v>
      </c>
      <c r="B48" s="3" t="s">
        <v>33</v>
      </c>
      <c r="C48" s="3" t="s">
        <v>95</v>
      </c>
      <c r="D48" s="3" t="s">
        <v>2</v>
      </c>
      <c r="E48" s="3" t="s">
        <v>96</v>
      </c>
      <c r="F48" s="7">
        <v>3</v>
      </c>
      <c r="G48" s="26">
        <f t="shared" si="0"/>
        <v>4.96</v>
      </c>
      <c r="H48" s="5">
        <v>4.96</v>
      </c>
      <c r="I48" s="5"/>
      <c r="J48" s="5"/>
    </row>
    <row r="49" spans="1:10" ht="15">
      <c r="A49" s="3">
        <v>38</v>
      </c>
      <c r="B49" s="3" t="s">
        <v>33</v>
      </c>
      <c r="C49" s="3" t="s">
        <v>87</v>
      </c>
      <c r="D49" s="3" t="s">
        <v>2</v>
      </c>
      <c r="E49" s="3" t="s">
        <v>97</v>
      </c>
      <c r="F49" s="7">
        <v>3.5</v>
      </c>
      <c r="G49" s="26">
        <f t="shared" si="0"/>
        <v>5.07</v>
      </c>
      <c r="H49" s="5">
        <v>5.07</v>
      </c>
      <c r="I49" s="5"/>
      <c r="J49" s="5"/>
    </row>
    <row r="50" spans="1:10" ht="15">
      <c r="A50" s="3">
        <v>39</v>
      </c>
      <c r="B50" s="3" t="s">
        <v>33</v>
      </c>
      <c r="C50" s="3" t="s">
        <v>98</v>
      </c>
      <c r="D50" s="3" t="s">
        <v>2</v>
      </c>
      <c r="E50" s="3" t="s">
        <v>99</v>
      </c>
      <c r="F50" s="7">
        <v>2</v>
      </c>
      <c r="G50" s="26">
        <f t="shared" si="0"/>
        <v>7.37</v>
      </c>
      <c r="H50" s="5">
        <v>7.37</v>
      </c>
      <c r="I50" s="5"/>
      <c r="J50" s="5"/>
    </row>
    <row r="51" spans="1:10" ht="15">
      <c r="A51" s="3">
        <v>40</v>
      </c>
      <c r="B51" s="3" t="s">
        <v>33</v>
      </c>
      <c r="C51" s="3" t="s">
        <v>100</v>
      </c>
      <c r="D51" s="3" t="s">
        <v>2</v>
      </c>
      <c r="E51" s="3" t="s">
        <v>101</v>
      </c>
      <c r="F51" s="30">
        <v>2.59</v>
      </c>
      <c r="G51" s="26">
        <f t="shared" si="0"/>
        <v>2.59</v>
      </c>
      <c r="H51" s="5">
        <v>2.59</v>
      </c>
      <c r="I51" s="5"/>
      <c r="J51" s="5"/>
    </row>
    <row r="52" spans="1:10" ht="15">
      <c r="A52" s="3">
        <v>41</v>
      </c>
      <c r="B52" s="3" t="s">
        <v>33</v>
      </c>
      <c r="C52" s="3" t="s">
        <v>102</v>
      </c>
      <c r="D52" s="3" t="s">
        <v>2</v>
      </c>
      <c r="E52" s="3" t="s">
        <v>103</v>
      </c>
      <c r="F52" s="30">
        <v>0.05</v>
      </c>
      <c r="G52" s="26">
        <f t="shared" si="0"/>
        <v>0.05</v>
      </c>
      <c r="H52" s="5">
        <v>0.05</v>
      </c>
      <c r="I52" s="5"/>
      <c r="J52" s="5"/>
    </row>
    <row r="53" spans="1:10" ht="15">
      <c r="A53" s="3">
        <v>42</v>
      </c>
      <c r="B53" s="3" t="s">
        <v>33</v>
      </c>
      <c r="C53" s="3" t="s">
        <v>104</v>
      </c>
      <c r="D53" s="3" t="s">
        <v>2</v>
      </c>
      <c r="E53" s="3" t="s">
        <v>105</v>
      </c>
      <c r="F53" s="4">
        <v>5.5</v>
      </c>
      <c r="G53" s="26">
        <f t="shared" si="0"/>
        <v>5.82</v>
      </c>
      <c r="H53" s="5">
        <v>5.82</v>
      </c>
      <c r="I53" s="5"/>
      <c r="J53" s="5"/>
    </row>
    <row r="54" spans="1:10" ht="15">
      <c r="A54" s="3">
        <v>43</v>
      </c>
      <c r="B54" s="3" t="s">
        <v>106</v>
      </c>
      <c r="C54" s="3" t="s">
        <v>11</v>
      </c>
      <c r="D54" s="3" t="s">
        <v>107</v>
      </c>
      <c r="E54" s="3" t="s">
        <v>108</v>
      </c>
      <c r="F54" s="4">
        <v>51.5</v>
      </c>
      <c r="G54" s="26">
        <f t="shared" si="0"/>
        <v>192.65</v>
      </c>
      <c r="H54" s="5">
        <v>107.9</v>
      </c>
      <c r="I54" s="5">
        <v>84.75</v>
      </c>
      <c r="J54" s="5"/>
    </row>
    <row r="55" spans="1:10" ht="15">
      <c r="A55" s="3">
        <v>44</v>
      </c>
      <c r="B55" s="3" t="s">
        <v>106</v>
      </c>
      <c r="C55" s="3" t="s">
        <v>18</v>
      </c>
      <c r="D55" s="3" t="s">
        <v>107</v>
      </c>
      <c r="E55" s="3" t="s">
        <v>109</v>
      </c>
      <c r="F55" s="4">
        <v>49</v>
      </c>
      <c r="G55" s="26">
        <f t="shared" si="0"/>
        <v>188.16</v>
      </c>
      <c r="H55" s="5">
        <v>6.21</v>
      </c>
      <c r="I55" s="5"/>
      <c r="J55" s="5">
        <v>181.95</v>
      </c>
    </row>
    <row r="56" spans="1:10" ht="15">
      <c r="A56" s="3">
        <v>45</v>
      </c>
      <c r="B56" s="3" t="s">
        <v>110</v>
      </c>
      <c r="C56" s="3" t="s">
        <v>111</v>
      </c>
      <c r="D56" s="3" t="s">
        <v>2</v>
      </c>
      <c r="E56" s="3" t="s">
        <v>112</v>
      </c>
      <c r="F56" s="4">
        <v>16.5</v>
      </c>
      <c r="G56" s="26">
        <f t="shared" si="0"/>
        <v>32.98</v>
      </c>
      <c r="H56" s="5">
        <v>32.98</v>
      </c>
      <c r="I56" s="5"/>
      <c r="J56" s="5"/>
    </row>
    <row r="57" spans="1:10" ht="15">
      <c r="A57" s="3">
        <v>46</v>
      </c>
      <c r="B57" s="3" t="s">
        <v>113</v>
      </c>
      <c r="C57" s="3" t="s">
        <v>22</v>
      </c>
      <c r="D57" s="3" t="s">
        <v>16</v>
      </c>
      <c r="E57" s="3" t="s">
        <v>114</v>
      </c>
      <c r="F57" s="4">
        <v>40</v>
      </c>
      <c r="G57" s="26">
        <f t="shared" si="0"/>
        <v>61.66</v>
      </c>
      <c r="H57" s="5">
        <v>26.47</v>
      </c>
      <c r="I57" s="5"/>
      <c r="J57" s="5">
        <v>35.19</v>
      </c>
    </row>
    <row r="58" spans="1:10" ht="15">
      <c r="A58" s="3">
        <v>47</v>
      </c>
      <c r="B58" s="3" t="s">
        <v>115</v>
      </c>
      <c r="C58" s="3" t="s">
        <v>116</v>
      </c>
      <c r="D58" s="3" t="s">
        <v>2</v>
      </c>
      <c r="E58" s="3" t="s">
        <v>117</v>
      </c>
      <c r="F58" s="4">
        <v>6.5</v>
      </c>
      <c r="G58" s="26">
        <f t="shared" si="0"/>
        <v>2.4</v>
      </c>
      <c r="H58" s="5">
        <v>2.4</v>
      </c>
      <c r="I58" s="5"/>
      <c r="J58" s="5"/>
    </row>
    <row r="59" spans="1:10" ht="15">
      <c r="A59" s="3">
        <v>48</v>
      </c>
      <c r="B59" s="3" t="s">
        <v>118</v>
      </c>
      <c r="C59" s="3" t="s">
        <v>119</v>
      </c>
      <c r="D59" s="3" t="s">
        <v>2</v>
      </c>
      <c r="E59" s="3" t="s">
        <v>120</v>
      </c>
      <c r="F59" s="4">
        <v>3</v>
      </c>
      <c r="G59" s="26">
        <f t="shared" si="0"/>
        <v>0.82</v>
      </c>
      <c r="H59" s="5">
        <v>0.82</v>
      </c>
      <c r="I59" s="5"/>
      <c r="J59" s="5"/>
    </row>
    <row r="60" spans="1:10" ht="15">
      <c r="A60" s="3">
        <v>49</v>
      </c>
      <c r="B60" s="3" t="s">
        <v>118</v>
      </c>
      <c r="C60" s="3" t="s">
        <v>119</v>
      </c>
      <c r="D60" s="3" t="s">
        <v>2</v>
      </c>
      <c r="E60" s="3" t="s">
        <v>121</v>
      </c>
      <c r="F60" s="4">
        <v>11</v>
      </c>
      <c r="G60" s="26">
        <f t="shared" si="0"/>
        <v>5.7</v>
      </c>
      <c r="H60" s="5">
        <v>5.7</v>
      </c>
      <c r="I60" s="5"/>
      <c r="J60" s="5"/>
    </row>
    <row r="61" spans="1:10" ht="15">
      <c r="A61" s="3">
        <v>50</v>
      </c>
      <c r="B61" s="3" t="s">
        <v>118</v>
      </c>
      <c r="C61" s="3" t="s">
        <v>122</v>
      </c>
      <c r="D61" s="3" t="s">
        <v>2</v>
      </c>
      <c r="E61" s="3" t="s">
        <v>123</v>
      </c>
      <c r="F61" s="4">
        <v>3</v>
      </c>
      <c r="G61" s="26">
        <f t="shared" si="0"/>
        <v>2.63</v>
      </c>
      <c r="H61" s="5">
        <v>2.63</v>
      </c>
      <c r="I61" s="5"/>
      <c r="J61" s="5"/>
    </row>
    <row r="62" spans="1:10" ht="15">
      <c r="A62" s="3">
        <v>51</v>
      </c>
      <c r="B62" s="3" t="s">
        <v>118</v>
      </c>
      <c r="C62" s="3" t="s">
        <v>18</v>
      </c>
      <c r="D62" s="3" t="s">
        <v>2</v>
      </c>
      <c r="E62" s="3" t="s">
        <v>124</v>
      </c>
      <c r="F62" s="4">
        <v>10</v>
      </c>
      <c r="G62" s="26">
        <f t="shared" si="0"/>
        <v>9.32</v>
      </c>
      <c r="H62" s="5">
        <v>9.32</v>
      </c>
      <c r="I62" s="5"/>
      <c r="J62" s="5"/>
    </row>
    <row r="63" spans="1:11" ht="15">
      <c r="A63" s="3">
        <v>52</v>
      </c>
      <c r="B63" s="3" t="s">
        <v>125</v>
      </c>
      <c r="C63" s="3" t="s">
        <v>4</v>
      </c>
      <c r="D63" s="3" t="s">
        <v>2</v>
      </c>
      <c r="E63" s="3" t="s">
        <v>126</v>
      </c>
      <c r="F63" s="4">
        <v>3.5</v>
      </c>
      <c r="G63" s="26">
        <f t="shared" si="0"/>
        <v>5.81</v>
      </c>
      <c r="H63" s="3">
        <v>5.81</v>
      </c>
      <c r="I63" s="3"/>
      <c r="J63" s="3"/>
      <c r="K63" s="10"/>
    </row>
    <row r="64" spans="1:11" ht="15">
      <c r="A64" s="3">
        <v>53</v>
      </c>
      <c r="B64" s="13" t="s">
        <v>145</v>
      </c>
      <c r="C64" s="3" t="s">
        <v>6</v>
      </c>
      <c r="D64" s="3" t="s">
        <v>127</v>
      </c>
      <c r="E64" s="3" t="s">
        <v>128</v>
      </c>
      <c r="F64" s="4">
        <v>250</v>
      </c>
      <c r="G64" s="26">
        <f t="shared" si="0"/>
        <v>982.24</v>
      </c>
      <c r="H64" s="5">
        <v>105.33</v>
      </c>
      <c r="I64" s="5">
        <v>68.41</v>
      </c>
      <c r="J64" s="5">
        <v>808.5</v>
      </c>
      <c r="K64" s="11"/>
    </row>
    <row r="65" spans="1:10" ht="15">
      <c r="A65" s="3">
        <v>54</v>
      </c>
      <c r="B65" s="3" t="s">
        <v>33</v>
      </c>
      <c r="C65" s="3" t="s">
        <v>129</v>
      </c>
      <c r="D65" s="3" t="s">
        <v>2</v>
      </c>
      <c r="E65" s="3" t="s">
        <v>130</v>
      </c>
      <c r="F65" s="7">
        <v>5.5</v>
      </c>
      <c r="G65" s="26">
        <f t="shared" si="0"/>
        <v>14.29</v>
      </c>
      <c r="H65" s="5">
        <v>14.29</v>
      </c>
      <c r="I65" s="5"/>
      <c r="J65" s="5"/>
    </row>
    <row r="66" spans="1:10" ht="15">
      <c r="A66" s="3">
        <v>55</v>
      </c>
      <c r="B66" s="3" t="s">
        <v>131</v>
      </c>
      <c r="C66" s="3" t="s">
        <v>132</v>
      </c>
      <c r="D66" s="3" t="s">
        <v>2</v>
      </c>
      <c r="E66" s="3" t="s">
        <v>133</v>
      </c>
      <c r="F66" s="7" t="s">
        <v>134</v>
      </c>
      <c r="G66" s="26">
        <f t="shared" si="0"/>
        <v>2.45</v>
      </c>
      <c r="H66" s="5">
        <v>2.45</v>
      </c>
      <c r="I66" s="5"/>
      <c r="J66" s="5"/>
    </row>
    <row r="67" spans="1:10" ht="15">
      <c r="A67" s="3">
        <v>56</v>
      </c>
      <c r="B67" s="3" t="s">
        <v>135</v>
      </c>
      <c r="C67" s="3" t="s">
        <v>132</v>
      </c>
      <c r="D67" s="3" t="s">
        <v>2</v>
      </c>
      <c r="E67" s="3" t="s">
        <v>136</v>
      </c>
      <c r="F67" s="7" t="s">
        <v>137</v>
      </c>
      <c r="G67" s="26">
        <f t="shared" si="0"/>
        <v>2.4</v>
      </c>
      <c r="H67" s="5">
        <v>2.4</v>
      </c>
      <c r="I67" s="5"/>
      <c r="J67" s="5"/>
    </row>
    <row r="68" spans="1:10" ht="15">
      <c r="A68" s="3">
        <v>57</v>
      </c>
      <c r="B68" s="3" t="s">
        <v>138</v>
      </c>
      <c r="C68" s="3" t="s">
        <v>132</v>
      </c>
      <c r="D68" s="3" t="s">
        <v>2</v>
      </c>
      <c r="E68" s="3" t="s">
        <v>139</v>
      </c>
      <c r="F68" s="7" t="s">
        <v>140</v>
      </c>
      <c r="G68" s="26">
        <f t="shared" si="0"/>
        <v>10</v>
      </c>
      <c r="H68" s="5">
        <v>10</v>
      </c>
      <c r="I68" s="5"/>
      <c r="J68" s="5"/>
    </row>
    <row r="69" spans="1:10" ht="15">
      <c r="A69" s="3">
        <v>58</v>
      </c>
      <c r="B69" s="3" t="s">
        <v>141</v>
      </c>
      <c r="C69" s="3" t="s">
        <v>132</v>
      </c>
      <c r="D69" s="3" t="s">
        <v>2</v>
      </c>
      <c r="E69" s="3" t="s">
        <v>142</v>
      </c>
      <c r="F69" s="7" t="s">
        <v>143</v>
      </c>
      <c r="G69" s="26">
        <f>SUM(H69:J69)</f>
        <v>5</v>
      </c>
      <c r="H69" s="27">
        <v>5</v>
      </c>
      <c r="I69" s="5"/>
      <c r="J69" s="5"/>
    </row>
    <row r="70" spans="1:13" ht="15">
      <c r="A70" s="28"/>
      <c r="B70" s="28"/>
      <c r="C70" s="28"/>
      <c r="D70" s="28"/>
      <c r="E70" s="29" t="s">
        <v>144</v>
      </c>
      <c r="F70" s="4">
        <f>SUM(F12:F69)</f>
        <v>965.0899999999999</v>
      </c>
      <c r="G70" s="26">
        <f>SUM(G12:G69)</f>
        <v>1848.63</v>
      </c>
      <c r="H70" s="5">
        <f>SUM(H12:H69)</f>
        <v>646.0699999999998</v>
      </c>
      <c r="I70" s="5">
        <f>SUM(I12:I69)</f>
        <v>176.92000000000002</v>
      </c>
      <c r="J70" s="5">
        <f>SUM(J12:J69)</f>
        <v>1025.6399999999999</v>
      </c>
      <c r="K70" s="11"/>
      <c r="M70" s="12"/>
    </row>
  </sheetData>
  <sheetProtection/>
  <mergeCells count="9">
    <mergeCell ref="B3:J3"/>
    <mergeCell ref="B6:J6"/>
    <mergeCell ref="J10:J11"/>
    <mergeCell ref="A8:G8"/>
    <mergeCell ref="A9:G9"/>
    <mergeCell ref="A10:F10"/>
    <mergeCell ref="G10:G11"/>
    <mergeCell ref="H10:H11"/>
    <mergeCell ref="I10:I11"/>
  </mergeCells>
  <printOptions/>
  <pageMargins left="0.42" right="0.26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Cichocka</cp:lastModifiedBy>
  <cp:lastPrinted>2015-02-26T08:03:43Z</cp:lastPrinted>
  <dcterms:created xsi:type="dcterms:W3CDTF">2015-02-25T14:18:30Z</dcterms:created>
  <dcterms:modified xsi:type="dcterms:W3CDTF">2015-02-26T08:12:08Z</dcterms:modified>
  <cp:category/>
  <cp:version/>
  <cp:contentType/>
  <cp:contentStatus/>
</cp:coreProperties>
</file>